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2_Statistikat e Llogarive Qeveritare të Kosovës\"/>
    </mc:Choice>
  </mc:AlternateContent>
  <bookViews>
    <workbookView xWindow="120" yWindow="105" windowWidth="15480" windowHeight="11250"/>
  </bookViews>
  <sheets>
    <sheet name="Tabela 2" sheetId="4" r:id="rId1"/>
  </sheets>
  <calcPr calcId="152511"/>
</workbook>
</file>

<file path=xl/calcChain.xml><?xml version="1.0" encoding="utf-8"?>
<calcChain xmlns="http://schemas.openxmlformats.org/spreadsheetml/2006/main">
  <c r="J12" i="4" l="1"/>
  <c r="D12" i="4"/>
  <c r="X12" i="4" l="1"/>
  <c r="S12" i="4"/>
  <c r="O12" i="4"/>
  <c r="G12" i="4"/>
  <c r="R12" i="4" l="1"/>
  <c r="C12" i="4"/>
  <c r="B12" i="4" s="1"/>
</calcChain>
</file>

<file path=xl/sharedStrings.xml><?xml version="1.0" encoding="utf-8"?>
<sst xmlns="http://schemas.openxmlformats.org/spreadsheetml/2006/main" count="30" uniqueCount="30">
  <si>
    <t xml:space="preserve">Burimi: Agjencia e Statistikave të Kosovës. </t>
  </si>
  <si>
    <t>Të Hyrat</t>
  </si>
  <si>
    <t>Tatimet rrjedhëse në të ardhura dhe pasuri</t>
  </si>
  <si>
    <t>paguar nga ekonomitë shtëpiake</t>
  </si>
  <si>
    <t>paguar nga ndërmarrjet</t>
  </si>
  <si>
    <t>Tatimet në prodhime dhe importe</t>
  </si>
  <si>
    <t>tatimet në produkte</t>
  </si>
  <si>
    <t>tatimet tjera të prodhimit</t>
  </si>
  <si>
    <t>grantet e donatorëve nga bota e jashtme</t>
  </si>
  <si>
    <t>tjerat</t>
  </si>
  <si>
    <t>Të hyrat nga interesi</t>
  </si>
  <si>
    <t>Shitjet</t>
  </si>
  <si>
    <t>Të ardhurat kapitale</t>
  </si>
  <si>
    <t>tatimet kapitale</t>
  </si>
  <si>
    <t>grantet e investimeve</t>
  </si>
  <si>
    <t>Shpenzimet</t>
  </si>
  <si>
    <t>Shpenzimet rrjedhëse</t>
  </si>
  <si>
    <t>kompensimi i punëtorëve</t>
  </si>
  <si>
    <t>konsumi i ndermjetëm</t>
  </si>
  <si>
    <t>transferet rrjedhëse të ekonomive shtëpiake</t>
  </si>
  <si>
    <t>subvencionet</t>
  </si>
  <si>
    <t>Shpenzimet kapitale</t>
  </si>
  <si>
    <t>bruto akumulimi i kapitalit fiks</t>
  </si>
  <si>
    <t>transfere kapitale</t>
  </si>
  <si>
    <t>Fuqia financiare neto</t>
  </si>
  <si>
    <t>Tabela 2: Të ardhurat, shpenzimet dhe neto aftësia financuese e Qeverisë Qendrore</t>
  </si>
  <si>
    <t>(Në miliona Euro)</t>
  </si>
  <si>
    <t>Transferet tjera rrjedhëse</t>
  </si>
  <si>
    <t>Transferet rrjedhëse të Qeverisë Lokale</t>
  </si>
  <si>
    <t>Të hyrat rrjedhëse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</si>
</sst>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1" fontId="2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1" fontId="0" fillId="0" borderId="0" xfId="0" applyNumberFormat="1" applyBorder="1" applyAlignment="1">
      <alignment horizontal="left" wrapText="1"/>
    </xf>
    <xf numFmtId="165" fontId="1" fillId="0" borderId="16" xfId="0" applyNumberFormat="1" applyFont="1" applyFill="1" applyBorder="1" applyAlignment="1"/>
    <xf numFmtId="165" fontId="0" fillId="0" borderId="14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2" xfId="0" applyNumberFormat="1" applyFont="1" applyFill="1" applyBorder="1" applyAlignment="1"/>
    <xf numFmtId="165" fontId="0" fillId="0" borderId="11" xfId="0" applyNumberFormat="1" applyFont="1" applyFill="1" applyBorder="1" applyAlignment="1"/>
    <xf numFmtId="165" fontId="1" fillId="0" borderId="15" xfId="0" applyNumberFormat="1" applyFont="1" applyFill="1" applyBorder="1" applyAlignment="1"/>
    <xf numFmtId="165" fontId="0" fillId="0" borderId="10" xfId="0" applyNumberFormat="1" applyFill="1" applyBorder="1" applyAlignment="1"/>
    <xf numFmtId="165" fontId="1" fillId="0" borderId="9" xfId="0" applyNumberFormat="1" applyFont="1" applyFill="1" applyBorder="1" applyAlignment="1"/>
    <xf numFmtId="165" fontId="0" fillId="0" borderId="5" xfId="0" applyNumberFormat="1" applyFill="1" applyBorder="1" applyAlignment="1"/>
    <xf numFmtId="165" fontId="0" fillId="0" borderId="1" xfId="0" applyNumberForma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1" fillId="0" borderId="5" xfId="0" applyNumberFormat="1" applyFont="1" applyFill="1" applyBorder="1" applyAlignment="1"/>
    <xf numFmtId="165" fontId="0" fillId="0" borderId="4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65" fontId="0" fillId="0" borderId="1" xfId="0" applyNumberFormat="1" applyFill="1" applyBorder="1" applyAlignment="1"/>
    <xf numFmtId="0" fontId="1" fillId="0" borderId="0" xfId="0" applyFont="1"/>
    <xf numFmtId="164" fontId="1" fillId="2" borderId="17" xfId="0" applyNumberFormat="1" applyFont="1" applyFill="1" applyBorder="1" applyAlignment="1">
      <alignment vertical="top" wrapText="1"/>
    </xf>
    <xf numFmtId="164" fontId="1" fillId="2" borderId="18" xfId="0" applyNumberFormat="1" applyFont="1" applyFill="1" applyBorder="1" applyAlignment="1">
      <alignment vertical="top" wrapText="1"/>
    </xf>
    <xf numFmtId="164" fontId="1" fillId="2" borderId="19" xfId="0" applyNumberFormat="1" applyFont="1" applyFill="1" applyBorder="1" applyAlignment="1">
      <alignment vertical="top" wrapText="1"/>
    </xf>
    <xf numFmtId="164" fontId="1" fillId="2" borderId="20" xfId="0" applyNumberFormat="1" applyFont="1" applyFill="1" applyBorder="1" applyAlignment="1">
      <alignment vertical="top" wrapText="1"/>
    </xf>
    <xf numFmtId="164" fontId="1" fillId="2" borderId="21" xfId="0" applyNumberFormat="1" applyFont="1" applyFill="1" applyBorder="1" applyAlignment="1">
      <alignment vertical="top" wrapText="1"/>
    </xf>
    <xf numFmtId="1" fontId="0" fillId="0" borderId="22" xfId="0" applyNumberFormat="1" applyFill="1" applyBorder="1" applyAlignment="1"/>
    <xf numFmtId="165" fontId="1" fillId="0" borderId="23" xfId="0" applyNumberFormat="1" applyFont="1" applyFill="1" applyBorder="1" applyAlignment="1"/>
    <xf numFmtId="1" fontId="0" fillId="0" borderId="24" xfId="0" applyNumberFormat="1" applyBorder="1" applyAlignment="1">
      <alignment wrapText="1"/>
    </xf>
    <xf numFmtId="165" fontId="1" fillId="0" borderId="25" xfId="0" applyNumberFormat="1" applyFont="1" applyFill="1" applyBorder="1" applyAlignment="1"/>
    <xf numFmtId="1" fontId="0" fillId="0" borderId="26" xfId="0" applyNumberFormat="1" applyBorder="1" applyAlignment="1">
      <alignment wrapText="1"/>
    </xf>
    <xf numFmtId="1" fontId="0" fillId="0" borderId="27" xfId="0" applyNumberFormat="1" applyBorder="1" applyAlignment="1">
      <alignment wrapText="1"/>
    </xf>
    <xf numFmtId="1" fontId="0" fillId="0" borderId="28" xfId="0" applyNumberFormat="1" applyBorder="1" applyAlignment="1">
      <alignment wrapText="1"/>
    </xf>
    <xf numFmtId="165" fontId="1" fillId="0" borderId="29" xfId="0" applyNumberFormat="1" applyFont="1" applyFill="1" applyBorder="1" applyAlignment="1"/>
    <xf numFmtId="165" fontId="0" fillId="0" borderId="30" xfId="0" applyNumberFormat="1" applyFill="1" applyBorder="1" applyAlignment="1"/>
    <xf numFmtId="165" fontId="0" fillId="0" borderId="31" xfId="0" applyNumberFormat="1" applyFill="1" applyBorder="1" applyAlignment="1"/>
    <xf numFmtId="165" fontId="0" fillId="0" borderId="31" xfId="0" applyNumberFormat="1" applyBorder="1" applyAlignment="1">
      <alignment vertical="center"/>
    </xf>
    <xf numFmtId="165" fontId="0" fillId="0" borderId="31" xfId="0" applyNumberFormat="1" applyFont="1" applyBorder="1" applyAlignment="1">
      <alignment vertical="center"/>
    </xf>
    <xf numFmtId="165" fontId="1" fillId="0" borderId="31" xfId="0" applyNumberFormat="1" applyFont="1" applyFill="1" applyBorder="1" applyAlignment="1"/>
    <xf numFmtId="165" fontId="0" fillId="0" borderId="31" xfId="0" applyNumberFormat="1" applyBorder="1" applyAlignment="1"/>
    <xf numFmtId="165" fontId="0" fillId="0" borderId="32" xfId="0" applyNumberFormat="1" applyFill="1" applyBorder="1" applyAlignment="1"/>
    <xf numFmtId="165" fontId="0" fillId="0" borderId="33" xfId="0" applyNumberFormat="1" applyBorder="1" applyAlignment="1"/>
    <xf numFmtId="165" fontId="1" fillId="0" borderId="3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7" width="15.7109375" customWidth="1"/>
    <col min="18" max="18" width="15.85546875" customWidth="1"/>
    <col min="19" max="26" width="15.7109375" customWidth="1"/>
    <col min="27" max="27" width="15.7109375" style="1" customWidth="1"/>
    <col min="28" max="28" width="15.7109375" customWidth="1"/>
  </cols>
  <sheetData>
    <row r="1" spans="1:28" x14ac:dyDescent="0.25">
      <c r="A1" s="38" t="s">
        <v>25</v>
      </c>
      <c r="B1" s="38"/>
      <c r="C1" s="38"/>
      <c r="D1" s="38"/>
      <c r="E1" s="3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s="1" customFormat="1" ht="15.75" thickBot="1" x14ac:dyDescent="0.3">
      <c r="A2" s="38" t="s">
        <v>26</v>
      </c>
      <c r="B2" s="38"/>
      <c r="C2" s="38"/>
      <c r="D2" s="38"/>
      <c r="E2" s="38"/>
      <c r="F2" s="38"/>
    </row>
    <row r="3" spans="1:28" s="1" customFormat="1" ht="60" x14ac:dyDescent="0.25">
      <c r="A3" s="39"/>
      <c r="B3" s="40" t="s">
        <v>1</v>
      </c>
      <c r="C3" s="41" t="s">
        <v>29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27</v>
      </c>
      <c r="K3" s="40" t="s">
        <v>8</v>
      </c>
      <c r="L3" s="40" t="s">
        <v>9</v>
      </c>
      <c r="M3" s="40" t="s">
        <v>10</v>
      </c>
      <c r="N3" s="40" t="s">
        <v>11</v>
      </c>
      <c r="O3" s="40" t="s">
        <v>12</v>
      </c>
      <c r="P3" s="40" t="s">
        <v>13</v>
      </c>
      <c r="Q3" s="40" t="s">
        <v>14</v>
      </c>
      <c r="R3" s="40" t="s">
        <v>15</v>
      </c>
      <c r="S3" s="42" t="s">
        <v>16</v>
      </c>
      <c r="T3" s="42" t="s">
        <v>17</v>
      </c>
      <c r="U3" s="40" t="s">
        <v>18</v>
      </c>
      <c r="V3" s="42" t="s">
        <v>19</v>
      </c>
      <c r="W3" s="40" t="s">
        <v>20</v>
      </c>
      <c r="X3" s="42" t="s">
        <v>21</v>
      </c>
      <c r="Y3" s="40" t="s">
        <v>22</v>
      </c>
      <c r="Z3" s="42" t="s">
        <v>23</v>
      </c>
      <c r="AA3" s="42" t="s">
        <v>28</v>
      </c>
      <c r="AB3" s="43" t="s">
        <v>24</v>
      </c>
    </row>
    <row r="4" spans="1:28" s="1" customFormat="1" x14ac:dyDescent="0.25">
      <c r="A4" s="44">
        <v>2004</v>
      </c>
      <c r="B4" s="8">
        <v>1066</v>
      </c>
      <c r="C4" s="9">
        <v>981.3</v>
      </c>
      <c r="D4" s="10">
        <v>76.2</v>
      </c>
      <c r="E4" s="11">
        <v>20.2</v>
      </c>
      <c r="F4" s="12">
        <v>56</v>
      </c>
      <c r="G4" s="9">
        <v>470.7</v>
      </c>
      <c r="H4" s="12">
        <v>468.7</v>
      </c>
      <c r="I4" s="11">
        <v>2</v>
      </c>
      <c r="J4" s="10">
        <v>411.8</v>
      </c>
      <c r="K4" s="13">
        <v>403.9</v>
      </c>
      <c r="L4" s="12">
        <v>7.8</v>
      </c>
      <c r="M4" s="11">
        <v>3.5</v>
      </c>
      <c r="N4" s="14">
        <v>19.100000000000001</v>
      </c>
      <c r="O4" s="9">
        <v>84.7</v>
      </c>
      <c r="P4" s="12">
        <v>0</v>
      </c>
      <c r="Q4" s="11">
        <v>84.7</v>
      </c>
      <c r="R4" s="15">
        <v>1144.3</v>
      </c>
      <c r="S4" s="9">
        <v>798</v>
      </c>
      <c r="T4" s="16">
        <v>232</v>
      </c>
      <c r="U4" s="12">
        <v>379</v>
      </c>
      <c r="V4" s="11">
        <v>89</v>
      </c>
      <c r="W4" s="16">
        <v>97.9</v>
      </c>
      <c r="X4" s="10">
        <v>219.7</v>
      </c>
      <c r="Y4" s="16">
        <v>185.9</v>
      </c>
      <c r="Z4" s="12">
        <v>33.799999999999997</v>
      </c>
      <c r="AA4" s="16">
        <v>126.6</v>
      </c>
      <c r="AB4" s="45">
        <v>-78.2</v>
      </c>
    </row>
    <row r="5" spans="1:28" s="1" customFormat="1" x14ac:dyDescent="0.25">
      <c r="A5" s="46">
        <v>2005</v>
      </c>
      <c r="B5" s="17">
        <v>976.1</v>
      </c>
      <c r="C5" s="18">
        <v>940.2</v>
      </c>
      <c r="D5" s="18">
        <v>92.6</v>
      </c>
      <c r="E5" s="19">
        <v>36.200000000000003</v>
      </c>
      <c r="F5" s="20">
        <v>56.4</v>
      </c>
      <c r="G5" s="18">
        <v>477.6</v>
      </c>
      <c r="H5" s="20">
        <v>474.6</v>
      </c>
      <c r="I5" s="19">
        <v>3</v>
      </c>
      <c r="J5" s="18">
        <v>346.9</v>
      </c>
      <c r="K5" s="21">
        <v>339.3</v>
      </c>
      <c r="L5" s="22">
        <v>7.6</v>
      </c>
      <c r="M5" s="19">
        <v>2.7</v>
      </c>
      <c r="N5" s="21">
        <v>20.3</v>
      </c>
      <c r="O5" s="18">
        <v>36</v>
      </c>
      <c r="P5" s="23">
        <v>0</v>
      </c>
      <c r="Q5" s="20">
        <v>36</v>
      </c>
      <c r="R5" s="24">
        <v>1008.3</v>
      </c>
      <c r="S5" s="18">
        <v>735.9</v>
      </c>
      <c r="T5" s="25">
        <v>221.6</v>
      </c>
      <c r="U5" s="26">
        <v>321.39999999999998</v>
      </c>
      <c r="V5" s="27">
        <v>69.400000000000006</v>
      </c>
      <c r="W5" s="28">
        <v>123.5</v>
      </c>
      <c r="X5" s="18">
        <v>144.4</v>
      </c>
      <c r="Y5" s="28">
        <v>98.5</v>
      </c>
      <c r="Z5" s="29">
        <v>45.9</v>
      </c>
      <c r="AA5" s="28">
        <v>128</v>
      </c>
      <c r="AB5" s="47">
        <v>-32.1</v>
      </c>
    </row>
    <row r="6" spans="1:28" s="1" customFormat="1" x14ac:dyDescent="0.25">
      <c r="A6" s="48">
        <v>2006</v>
      </c>
      <c r="B6" s="17">
        <v>1075.5</v>
      </c>
      <c r="C6" s="18">
        <v>1033.3</v>
      </c>
      <c r="D6" s="18">
        <v>121.6</v>
      </c>
      <c r="E6" s="30">
        <v>29.1</v>
      </c>
      <c r="F6" s="31">
        <v>92.5</v>
      </c>
      <c r="G6" s="18">
        <v>512.4</v>
      </c>
      <c r="H6" s="31">
        <v>499.5</v>
      </c>
      <c r="I6" s="30">
        <v>12.9</v>
      </c>
      <c r="J6" s="18">
        <v>351.9</v>
      </c>
      <c r="K6" s="32">
        <v>342.9</v>
      </c>
      <c r="L6" s="18">
        <v>9</v>
      </c>
      <c r="M6" s="30">
        <v>9.4</v>
      </c>
      <c r="N6" s="32">
        <v>38</v>
      </c>
      <c r="O6" s="18">
        <v>42.3</v>
      </c>
      <c r="P6" s="18">
        <v>0</v>
      </c>
      <c r="Q6" s="31">
        <v>42.3</v>
      </c>
      <c r="R6" s="24">
        <v>1017.6</v>
      </c>
      <c r="S6" s="18">
        <v>718.9</v>
      </c>
      <c r="T6" s="25">
        <v>201.6</v>
      </c>
      <c r="U6" s="26">
        <v>353</v>
      </c>
      <c r="V6" s="33">
        <v>120.4</v>
      </c>
      <c r="W6" s="25">
        <v>43.9</v>
      </c>
      <c r="X6" s="18">
        <v>156.6</v>
      </c>
      <c r="Y6" s="25">
        <v>130.69999999999999</v>
      </c>
      <c r="Z6" s="26">
        <v>25.8</v>
      </c>
      <c r="AA6" s="25">
        <v>142.1</v>
      </c>
      <c r="AB6" s="47">
        <v>58</v>
      </c>
    </row>
    <row r="7" spans="1:28" s="1" customFormat="1" x14ac:dyDescent="0.25">
      <c r="A7" s="49">
        <v>2007</v>
      </c>
      <c r="B7" s="17">
        <v>1213.5</v>
      </c>
      <c r="C7" s="18">
        <v>1187.8</v>
      </c>
      <c r="D7" s="18">
        <v>145.6</v>
      </c>
      <c r="E7" s="34">
        <v>34</v>
      </c>
      <c r="F7" s="35">
        <v>111.6</v>
      </c>
      <c r="G7" s="18">
        <v>661.7</v>
      </c>
      <c r="H7" s="35">
        <v>575</v>
      </c>
      <c r="I7" s="34">
        <v>86.7</v>
      </c>
      <c r="J7" s="18">
        <v>327.7</v>
      </c>
      <c r="K7" s="36">
        <v>317.3</v>
      </c>
      <c r="L7" s="19">
        <v>10.4</v>
      </c>
      <c r="M7" s="34">
        <v>11.5</v>
      </c>
      <c r="N7" s="36">
        <v>41.2</v>
      </c>
      <c r="O7" s="18">
        <v>25.8</v>
      </c>
      <c r="P7" s="19">
        <v>6.1</v>
      </c>
      <c r="Q7" s="35">
        <v>19.7</v>
      </c>
      <c r="R7" s="24">
        <v>976.8</v>
      </c>
      <c r="S7" s="18">
        <v>683.7</v>
      </c>
      <c r="T7" s="25">
        <v>225.3</v>
      </c>
      <c r="U7" s="26">
        <v>305.7</v>
      </c>
      <c r="V7" s="27">
        <v>115.4</v>
      </c>
      <c r="W7" s="28">
        <v>37.299999999999997</v>
      </c>
      <c r="X7" s="18">
        <v>152.5</v>
      </c>
      <c r="Y7" s="28">
        <v>103.1</v>
      </c>
      <c r="Z7" s="29">
        <v>49.4</v>
      </c>
      <c r="AA7" s="28">
        <v>140.6</v>
      </c>
      <c r="AB7" s="47">
        <v>236.8</v>
      </c>
    </row>
    <row r="8" spans="1:28" s="1" customFormat="1" x14ac:dyDescent="0.25">
      <c r="A8" s="49">
        <v>2008</v>
      </c>
      <c r="B8" s="17">
        <v>1270.8</v>
      </c>
      <c r="C8" s="18">
        <v>1217.3</v>
      </c>
      <c r="D8" s="18">
        <v>179.3</v>
      </c>
      <c r="E8" s="34">
        <v>43.5</v>
      </c>
      <c r="F8" s="35">
        <v>135.80000000000001</v>
      </c>
      <c r="G8" s="18">
        <v>656</v>
      </c>
      <c r="H8" s="35">
        <v>638.4</v>
      </c>
      <c r="I8" s="34">
        <v>17.600000000000001</v>
      </c>
      <c r="J8" s="18">
        <v>328</v>
      </c>
      <c r="K8" s="36">
        <v>306.3</v>
      </c>
      <c r="L8" s="37">
        <v>21.7</v>
      </c>
      <c r="M8" s="34">
        <v>10.6</v>
      </c>
      <c r="N8" s="36">
        <v>43.3</v>
      </c>
      <c r="O8" s="18">
        <v>53.6</v>
      </c>
      <c r="P8" s="37">
        <v>18.2</v>
      </c>
      <c r="Q8" s="35">
        <v>35.299999999999997</v>
      </c>
      <c r="R8" s="24">
        <v>1256.2</v>
      </c>
      <c r="S8" s="18">
        <v>757.3</v>
      </c>
      <c r="T8" s="25">
        <v>230.8</v>
      </c>
      <c r="U8" s="26">
        <v>317.3</v>
      </c>
      <c r="V8" s="33">
        <v>136.69999999999999</v>
      </c>
      <c r="W8" s="25">
        <v>72.5</v>
      </c>
      <c r="X8" s="18">
        <v>338.8</v>
      </c>
      <c r="Y8" s="25">
        <v>319.39999999999998</v>
      </c>
      <c r="Z8" s="26">
        <v>19.399999999999999</v>
      </c>
      <c r="AA8" s="25">
        <v>160.1</v>
      </c>
      <c r="AB8" s="47">
        <v>14.6</v>
      </c>
    </row>
    <row r="9" spans="1:28" s="1" customFormat="1" x14ac:dyDescent="0.25">
      <c r="A9" s="46">
        <v>2009</v>
      </c>
      <c r="B9" s="17">
        <v>1438.9</v>
      </c>
      <c r="C9" s="18">
        <v>1379</v>
      </c>
      <c r="D9" s="18">
        <v>146.5</v>
      </c>
      <c r="E9" s="34">
        <v>39.200000000000003</v>
      </c>
      <c r="F9" s="35">
        <v>107.3</v>
      </c>
      <c r="G9" s="18">
        <v>697.8</v>
      </c>
      <c r="H9" s="35">
        <v>682.8</v>
      </c>
      <c r="I9" s="34">
        <v>15</v>
      </c>
      <c r="J9" s="18">
        <v>275.5</v>
      </c>
      <c r="K9" s="36">
        <v>267</v>
      </c>
      <c r="L9" s="22">
        <v>8.5</v>
      </c>
      <c r="M9" s="34">
        <v>208.4</v>
      </c>
      <c r="N9" s="36">
        <v>50.7</v>
      </c>
      <c r="O9" s="18">
        <v>60</v>
      </c>
      <c r="P9" s="23">
        <v>0</v>
      </c>
      <c r="Q9" s="35">
        <v>60</v>
      </c>
      <c r="R9" s="24">
        <v>1192.0999999999999</v>
      </c>
      <c r="S9" s="18">
        <v>634.5</v>
      </c>
      <c r="T9" s="25">
        <v>224.2</v>
      </c>
      <c r="U9" s="26">
        <v>195</v>
      </c>
      <c r="V9" s="27">
        <v>141.5</v>
      </c>
      <c r="W9" s="28">
        <v>73.900000000000006</v>
      </c>
      <c r="X9" s="18">
        <v>342.5</v>
      </c>
      <c r="Y9" s="28">
        <v>329.2</v>
      </c>
      <c r="Z9" s="29">
        <v>13.3</v>
      </c>
      <c r="AA9" s="28">
        <v>215.1</v>
      </c>
      <c r="AB9" s="47">
        <v>246.8</v>
      </c>
    </row>
    <row r="10" spans="1:28" s="1" customFormat="1" x14ac:dyDescent="0.25">
      <c r="A10" s="49">
        <v>2010</v>
      </c>
      <c r="B10" s="17">
        <v>1417.3</v>
      </c>
      <c r="C10" s="18">
        <v>1344.9</v>
      </c>
      <c r="D10" s="18">
        <v>141.80000000000001</v>
      </c>
      <c r="E10" s="34">
        <v>44.2</v>
      </c>
      <c r="F10" s="35">
        <v>97.5</v>
      </c>
      <c r="G10" s="18">
        <v>821.6</v>
      </c>
      <c r="H10" s="35">
        <v>791.8</v>
      </c>
      <c r="I10" s="34">
        <v>29.7</v>
      </c>
      <c r="J10" s="18">
        <v>237.7</v>
      </c>
      <c r="K10" s="36">
        <v>228.2</v>
      </c>
      <c r="L10" s="18">
        <v>9.4</v>
      </c>
      <c r="M10" s="34">
        <v>96.5</v>
      </c>
      <c r="N10" s="36">
        <v>47.4</v>
      </c>
      <c r="O10" s="18">
        <v>72.5</v>
      </c>
      <c r="P10" s="18">
        <v>16.7</v>
      </c>
      <c r="Q10" s="35">
        <v>55.7</v>
      </c>
      <c r="R10" s="24">
        <v>1458.4</v>
      </c>
      <c r="S10" s="18">
        <v>795.9</v>
      </c>
      <c r="T10" s="25">
        <v>237.4</v>
      </c>
      <c r="U10" s="26">
        <v>309.60000000000002</v>
      </c>
      <c r="V10" s="33">
        <v>170</v>
      </c>
      <c r="W10" s="25">
        <v>78.900000000000006</v>
      </c>
      <c r="X10" s="18">
        <v>404.3</v>
      </c>
      <c r="Y10" s="25">
        <v>389.6</v>
      </c>
      <c r="Z10" s="26">
        <v>14.7</v>
      </c>
      <c r="AA10" s="25">
        <v>258.2</v>
      </c>
      <c r="AB10" s="47">
        <v>-41.1</v>
      </c>
    </row>
    <row r="11" spans="1:28" s="1" customFormat="1" x14ac:dyDescent="0.25">
      <c r="A11" s="46">
        <v>2011</v>
      </c>
      <c r="B11" s="17">
        <v>1650</v>
      </c>
      <c r="C11" s="18">
        <v>1558.8</v>
      </c>
      <c r="D11" s="18">
        <v>159.5</v>
      </c>
      <c r="E11" s="19">
        <v>55.7</v>
      </c>
      <c r="F11" s="20">
        <v>103.8</v>
      </c>
      <c r="G11" s="18">
        <v>985.7</v>
      </c>
      <c r="H11" s="20">
        <v>945.7</v>
      </c>
      <c r="I11" s="19">
        <v>40.1</v>
      </c>
      <c r="J11" s="18">
        <v>298.2</v>
      </c>
      <c r="K11" s="21">
        <v>287.7</v>
      </c>
      <c r="L11" s="20">
        <v>10.5</v>
      </c>
      <c r="M11" s="19">
        <v>64.5</v>
      </c>
      <c r="N11" s="21">
        <v>50.9</v>
      </c>
      <c r="O11" s="18">
        <v>91.1</v>
      </c>
      <c r="P11" s="19">
        <v>31.8</v>
      </c>
      <c r="Q11" s="20">
        <v>59.3</v>
      </c>
      <c r="R11" s="24">
        <v>1612.3</v>
      </c>
      <c r="S11" s="18">
        <v>872.3</v>
      </c>
      <c r="T11" s="25">
        <v>286.89999999999998</v>
      </c>
      <c r="U11" s="26">
        <v>335.9</v>
      </c>
      <c r="V11" s="27">
        <v>173.9</v>
      </c>
      <c r="W11" s="28">
        <v>75.599999999999994</v>
      </c>
      <c r="X11" s="18">
        <v>466</v>
      </c>
      <c r="Y11" s="28">
        <v>453.2</v>
      </c>
      <c r="Z11" s="29">
        <v>12.8</v>
      </c>
      <c r="AA11" s="28">
        <v>274</v>
      </c>
      <c r="AB11" s="47">
        <v>37.6</v>
      </c>
    </row>
    <row r="12" spans="1:28" s="1" customFormat="1" ht="15.75" thickBot="1" x14ac:dyDescent="0.3">
      <c r="A12" s="50">
        <v>2012</v>
      </c>
      <c r="B12" s="51">
        <f t="shared" ref="B12" si="0">SUM(C12,O12)</f>
        <v>1744.3</v>
      </c>
      <c r="C12" s="52">
        <f t="shared" ref="C12" si="1">SUM(D12,G12,J12,M12,N12)</f>
        <v>1641.5</v>
      </c>
      <c r="D12" s="53">
        <f t="shared" ref="D12" si="2">SUM(E12:F12)</f>
        <v>170.5</v>
      </c>
      <c r="E12" s="54">
        <v>62.7</v>
      </c>
      <c r="F12" s="54">
        <v>107.8</v>
      </c>
      <c r="G12" s="52">
        <f t="shared" ref="G12" si="3">SUM(H12:I12)</f>
        <v>1082.4000000000001</v>
      </c>
      <c r="H12" s="54">
        <v>1017.5</v>
      </c>
      <c r="I12" s="54">
        <v>64.900000000000006</v>
      </c>
      <c r="J12" s="53">
        <f t="shared" ref="J12" si="4">SUM(K12:L12)</f>
        <v>273.60000000000002</v>
      </c>
      <c r="K12" s="55">
        <v>264.3</v>
      </c>
      <c r="L12" s="54">
        <v>9.3000000000000007</v>
      </c>
      <c r="M12" s="54">
        <v>60.1</v>
      </c>
      <c r="N12" s="55">
        <v>54.9</v>
      </c>
      <c r="O12" s="52">
        <f t="shared" ref="O12" si="5">SUM(P12:Q12)</f>
        <v>102.8</v>
      </c>
      <c r="P12" s="54">
        <v>40</v>
      </c>
      <c r="Q12" s="54">
        <v>62.8</v>
      </c>
      <c r="R12" s="56">
        <f t="shared" ref="R12" si="6">SUM(S12,X12,AA12)</f>
        <v>1715.6</v>
      </c>
      <c r="S12" s="52">
        <f t="shared" ref="S12" si="7">SUM(T12:W12)</f>
        <v>924.7</v>
      </c>
      <c r="T12" s="54">
        <v>305.3</v>
      </c>
      <c r="U12" s="57">
        <v>369.6</v>
      </c>
      <c r="V12" s="57">
        <v>172.3</v>
      </c>
      <c r="W12" s="57">
        <v>77.5</v>
      </c>
      <c r="X12" s="58">
        <f t="shared" ref="X12" si="8">SUM(Y12:Z12)</f>
        <v>499.09999999999997</v>
      </c>
      <c r="Y12" s="57">
        <v>486.7</v>
      </c>
      <c r="Z12" s="57">
        <v>12.4</v>
      </c>
      <c r="AA12" s="59">
        <v>291.8</v>
      </c>
      <c r="AB12" s="60">
        <v>-13.5</v>
      </c>
    </row>
    <row r="13" spans="1:28" s="1" customFormat="1" x14ac:dyDescent="0.25">
      <c r="A13" s="7"/>
      <c r="B13" s="2"/>
      <c r="C13" s="3"/>
      <c r="D13" s="4"/>
      <c r="E13" s="4"/>
      <c r="F13" s="4"/>
      <c r="G13" s="4"/>
      <c r="H13" s="4"/>
      <c r="I13" s="4"/>
      <c r="J13" s="4"/>
      <c r="K13" s="3"/>
      <c r="L13" s="4"/>
      <c r="M13" s="4"/>
      <c r="N13" s="3"/>
      <c r="O13" s="4"/>
      <c r="P13" s="4"/>
      <c r="Q13" s="4"/>
      <c r="R13" s="4"/>
      <c r="S13" s="4"/>
      <c r="T13" s="4"/>
    </row>
    <row r="14" spans="1:28" s="1" customFormat="1" x14ac:dyDescent="0.25">
      <c r="A14" s="6" t="s">
        <v>0</v>
      </c>
      <c r="D14" s="4"/>
      <c r="E14" s="4"/>
      <c r="F14" s="4"/>
      <c r="G14" s="4"/>
      <c r="H14" s="4"/>
      <c r="I14" s="4"/>
      <c r="J14" s="4"/>
      <c r="K14" s="3"/>
      <c r="L14" s="4"/>
      <c r="M14" s="4"/>
      <c r="N14" s="3"/>
      <c r="O14" s="4"/>
      <c r="P14" s="4"/>
      <c r="Q14" s="4"/>
      <c r="R14" s="4"/>
      <c r="S14" s="4"/>
      <c r="T14" s="4"/>
    </row>
    <row r="15" spans="1:28" s="1" customForma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>UBT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Armira Fetoshi</cp:lastModifiedBy>
  <cp:lastPrinted>2013-04-25T13:11:47Z</cp:lastPrinted>
  <dcterms:created xsi:type="dcterms:W3CDTF">2013-04-25T11:50:16Z</dcterms:created>
  <dcterms:modified xsi:type="dcterms:W3CDTF">2015-08-03T12:56:06Z</dcterms:modified>
</cp:coreProperties>
</file>